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F34C240F-163E-4540-BB76-F833102E6A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<sst xmlns="http://schemas.openxmlformats.org/spreadsheetml/2006/main" count="78" uniqueCount="74">
  <si>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</si>
  <si>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</si>
  <si>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</si>
  <si>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</si>
  <si>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</si>
  <si>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</si>
  <si>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</si>
  <si>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</si>
  <si>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</si>
  <si>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</si>
  <si>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</si>
  <si>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</si>
  <si>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</si>
  <si>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</si>
  <si>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</si>
  <si>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</si>
  <si>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</si>
  <si>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</si>
  <si>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</si>
  <si>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</si>
  <si>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</si>
  <si>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</si>
  <si>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</si>
  <si>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</si>
  <si>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</si>
  <si>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</si>
  <si>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</si>
  <si>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</si>
  <si>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</si>
  <si>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</si>
  <si>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</si>
  <si>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</si>
  <si>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</si>
  <si>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</si>
  <si>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</si>
  <si>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</si>
  <si>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</si>
  <si>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</si>
  <si>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</si>
  <si>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</si>
  <si>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</si>
  <si>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</si>
  <si>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</si>
  <si>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</si>
  <si>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기본보수+누진료</t>
    <phoneticPr fontId="2" type="noConversion"/>
  </si>
  <si>
    <t>부가가치세</t>
    <phoneticPr fontId="2" type="noConversion"/>
  </si>
  <si>
    <t>확인서면</t>
    <phoneticPr fontId="2" type="noConversion"/>
  </si>
  <si>
    <t>등록세신고 및 납부대행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</si>
  <si>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</si>
  <si>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</si>
  <si>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</si>
  <si>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</si>
  <si>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</si>
  <si>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</si>
  <si>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</si>
  <si>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법인등본</t>
    <phoneticPr fontId="2" type="noConversion"/>
  </si>
  <si>
    <t>법인인감</t>
    <phoneticPr fontId="2" type="noConversion"/>
  </si>
  <si>
    <t>법인도장</t>
    <phoneticPr fontId="2" type="noConversion"/>
  </si>
  <si>
    <t>주주서면결의서</t>
    <phoneticPr fontId="2" type="noConversion"/>
  </si>
  <si>
    <t>공증및 인증료</t>
    <phoneticPr fontId="2" type="noConversion"/>
  </si>
  <si>
    <t>주주총회의사록</t>
    <phoneticPr fontId="2" type="noConversion"/>
  </si>
  <si>
    <t>이사회 의사록</t>
    <phoneticPr fontId="2" type="noConversion"/>
  </si>
  <si>
    <t>교통비및출장비</t>
    <phoneticPr fontId="2" type="noConversion"/>
  </si>
  <si>
    <t>정관등작성료</t>
    <phoneticPr fontId="2" type="noConversion"/>
  </si>
  <si>
    <t>인감신고및
카드발급</t>
    <phoneticPr fontId="2" type="noConversion"/>
  </si>
  <si>
    <t>자  본  금</t>
    <phoneticPr fontId="2" type="noConversion"/>
  </si>
  <si>
    <t xml:space="preserve">     월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</si>
  <si>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</si>
  <si>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FAX: 062-225-7867</t>
    </r>
    <phoneticPr fontId="2" type="noConversion"/>
  </si>
  <si>
    <t>2025년</t>
    <phoneticPr fontId="2" type="noConversion"/>
  </si>
  <si>
    <t>법무법인 파트원 변호사 박생환</t>
    <phoneticPr fontId="2" type="noConversion"/>
  </si>
  <si>
    <t>[농협은행: 351-1333-2727-93  예금주: 법무법인파트원]</t>
    <phoneticPr fontId="2" type="noConversion"/>
  </si>
  <si>
    <t>본점이전 및 임원변경</t>
    <phoneticPr fontId="2" type="noConversion"/>
  </si>
  <si>
    <t xml:space="preserve"> ㈜진영소방전력    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</si>
</sst>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39.950000000000003" customHeight="1" x14ac:dyDescent="0.3">
      <c r="A2" s="30" t="s">
        <v>34</v>
      </c>
      <c r="B2" s="31"/>
      <c r="C2" s="31"/>
      <c r="D2" s="31"/>
      <c r="E2" s="31"/>
      <c r="F2" s="31"/>
      <c r="G2" s="31"/>
      <c r="H2" s="31"/>
      <c r="I2" s="31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2" t="s">
        <v>25</v>
      </c>
      <c r="B4" s="33"/>
      <c r="C4" s="33"/>
      <c r="D4" s="33"/>
      <c r="E4" s="33"/>
      <c r="F4" s="33"/>
      <c r="G4" s="33"/>
      <c r="H4" s="33"/>
      <c r="I4" s="34"/>
    </row>
    <row r="5" spans="1:9" ht="30" customHeight="1" thickBot="1" x14ac:dyDescent="0.35">
      <c r="A5" s="35" t="s">
        <v>24</v>
      </c>
      <c r="B5" s="36"/>
      <c r="C5" s="36"/>
      <c r="D5" s="36"/>
      <c r="E5" s="36"/>
      <c r="F5" s="36"/>
      <c r="G5" s="36"/>
      <c r="H5" s="36"/>
      <c r="I5" s="37"/>
    </row>
    <row r="6" spans="1:9" ht="30" customHeight="1" thickTop="1" x14ac:dyDescent="0.3">
      <c r="A6" s="38" t="s">
        <v>37</v>
      </c>
      <c r="B6" s="40" t="s">
        <v>1</v>
      </c>
      <c r="C6" s="40"/>
      <c r="D6" s="42" t="s">
        <v>3</v>
      </c>
      <c r="E6" s="43"/>
      <c r="F6" s="43"/>
      <c r="G6" s="43"/>
      <c r="H6" s="43"/>
      <c r="I6" s="44"/>
    </row>
    <row r="7" spans="1:9" ht="30" customHeight="1" x14ac:dyDescent="0.3">
      <c r="A7" s="39"/>
      <c r="B7" s="41" t="s">
        <v>27</v>
      </c>
      <c r="C7" s="41"/>
      <c r="D7" s="49" t="s">
        <v>4</v>
      </c>
      <c r="E7" s="46"/>
      <c r="F7" s="46"/>
      <c r="G7" s="47"/>
      <c r="H7" s="2" t="s">
        <v>26</v>
      </c>
      <c r="I7" s="3" t="s">
        <v>5</v>
      </c>
    </row>
    <row r="8" spans="1:9" ht="30" customHeight="1" x14ac:dyDescent="0.3">
      <c r="A8" s="39"/>
      <c r="B8" s="41" t="s">
        <v>2</v>
      </c>
      <c r="C8" s="41"/>
      <c r="D8" s="49" t="s">
        <v>28</v>
      </c>
      <c r="E8" s="46"/>
      <c r="F8" s="46"/>
      <c r="G8" s="46"/>
      <c r="H8" s="46"/>
      <c r="I8" s="48"/>
    </row>
    <row r="9" spans="1:9" ht="30" customHeight="1" x14ac:dyDescent="0.3">
      <c r="A9" s="39" t="s">
        <v>6</v>
      </c>
      <c r="B9" s="41"/>
      <c r="C9" s="41"/>
      <c r="D9" s="50"/>
      <c r="E9" s="51"/>
      <c r="F9" s="41" t="s">
        <v>33</v>
      </c>
      <c r="G9" s="41"/>
      <c r="H9" s="77"/>
      <c r="I9" s="78"/>
    </row>
    <row r="10" spans="1:9" ht="30" customHeight="1" x14ac:dyDescent="0.3">
      <c r="A10" s="45" t="s">
        <v>7</v>
      </c>
      <c r="B10" s="46"/>
      <c r="C10" s="47"/>
      <c r="D10" s="52"/>
      <c r="E10" s="53"/>
      <c r="F10" s="41" t="s">
        <v>32</v>
      </c>
      <c r="G10" s="41"/>
      <c r="H10" s="41"/>
      <c r="I10" s="79"/>
    </row>
    <row r="11" spans="1:9" ht="30" customHeight="1" x14ac:dyDescent="0.3">
      <c r="A11" s="45" t="s">
        <v>9</v>
      </c>
      <c r="B11" s="46"/>
      <c r="C11" s="46"/>
      <c r="D11" s="46"/>
      <c r="E11" s="46"/>
      <c r="F11" s="46"/>
      <c r="G11" s="46"/>
      <c r="H11" s="46"/>
      <c r="I11" s="48"/>
    </row>
    <row r="12" spans="1:9" ht="24.95" customHeight="1" x14ac:dyDescent="0.3">
      <c r="A12" s="67" t="s">
        <v>38</v>
      </c>
      <c r="B12" s="65"/>
      <c r="C12" s="65"/>
      <c r="D12" s="65"/>
      <c r="E12" s="68"/>
      <c r="F12" s="64" t="s">
        <v>39</v>
      </c>
      <c r="G12" s="65"/>
      <c r="H12" s="65"/>
      <c r="I12" s="66"/>
    </row>
    <row r="13" spans="1:9" ht="24.95" customHeight="1" x14ac:dyDescent="0.3">
      <c r="A13" s="45" t="s">
        <v>10</v>
      </c>
      <c r="B13" s="46"/>
      <c r="C13" s="47"/>
      <c r="D13" s="59"/>
      <c r="E13" s="60"/>
      <c r="F13" s="41" t="s">
        <v>14</v>
      </c>
      <c r="G13" s="41"/>
      <c r="H13" s="54"/>
      <c r="I13" s="55"/>
    </row>
    <row r="14" spans="1:9" ht="24.95" customHeight="1" x14ac:dyDescent="0.3">
      <c r="A14" s="45" t="s">
        <v>11</v>
      </c>
      <c r="B14" s="46"/>
      <c r="C14" s="47"/>
      <c r="D14" s="59"/>
      <c r="E14" s="60"/>
      <c r="F14" s="41" t="s">
        <v>15</v>
      </c>
      <c r="G14" s="41"/>
      <c r="H14" s="54"/>
      <c r="I14" s="55"/>
    </row>
    <row r="15" spans="1:9" ht="24.95" customHeight="1" x14ac:dyDescent="0.3">
      <c r="A15" s="45" t="s">
        <v>12</v>
      </c>
      <c r="B15" s="46"/>
      <c r="C15" s="47"/>
      <c r="D15" s="59"/>
      <c r="E15" s="60"/>
      <c r="F15" s="41" t="s">
        <v>16</v>
      </c>
      <c r="G15" s="41"/>
      <c r="H15" s="54"/>
      <c r="I15" s="55"/>
    </row>
    <row r="16" spans="1:9" ht="24.95" customHeight="1" x14ac:dyDescent="0.3">
      <c r="A16" s="45" t="s">
        <v>13</v>
      </c>
      <c r="B16" s="46"/>
      <c r="C16" s="47"/>
      <c r="D16" s="59"/>
      <c r="E16" s="60"/>
      <c r="F16" s="41" t="s">
        <v>17</v>
      </c>
      <c r="G16" s="41"/>
      <c r="H16" s="54"/>
      <c r="I16" s="55"/>
    </row>
    <row r="17" spans="1:9" ht="24.95" customHeight="1" x14ac:dyDescent="0.3">
      <c r="A17" s="45"/>
      <c r="B17" s="46"/>
      <c r="C17" s="47"/>
      <c r="D17" s="59"/>
      <c r="E17" s="60"/>
      <c r="F17" s="41" t="s">
        <v>18</v>
      </c>
      <c r="G17" s="41"/>
      <c r="H17" s="54"/>
      <c r="I17" s="55"/>
    </row>
    <row r="18" spans="1:9" ht="24.95" customHeight="1" x14ac:dyDescent="0.3">
      <c r="A18" s="45"/>
      <c r="B18" s="46"/>
      <c r="C18" s="47"/>
      <c r="D18" s="59"/>
      <c r="E18" s="60"/>
      <c r="F18" s="41"/>
      <c r="G18" s="41"/>
      <c r="H18" s="54"/>
      <c r="I18" s="55"/>
    </row>
    <row r="19" spans="1:9" ht="24.95" customHeight="1" x14ac:dyDescent="0.3">
      <c r="A19" s="45"/>
      <c r="B19" s="46"/>
      <c r="C19" s="47"/>
      <c r="D19" s="59"/>
      <c r="E19" s="60"/>
      <c r="F19" s="41"/>
      <c r="G19" s="41"/>
      <c r="H19" s="54"/>
      <c r="I19" s="55"/>
    </row>
    <row r="20" spans="1:9" ht="24.95" customHeight="1" x14ac:dyDescent="0.3">
      <c r="A20" s="45"/>
      <c r="B20" s="46"/>
      <c r="C20" s="47"/>
      <c r="D20" s="59"/>
      <c r="E20" s="60"/>
      <c r="F20" s="41"/>
      <c r="G20" s="41"/>
      <c r="H20" s="54"/>
      <c r="I20" s="55"/>
    </row>
    <row r="21" spans="1:9" ht="24.95" customHeight="1" x14ac:dyDescent="0.3">
      <c r="A21" s="45"/>
      <c r="B21" s="46"/>
      <c r="C21" s="47"/>
      <c r="D21" s="59"/>
      <c r="E21" s="60"/>
      <c r="F21" s="41"/>
      <c r="G21" s="41"/>
      <c r="H21" s="54"/>
      <c r="I21" s="55"/>
    </row>
    <row r="22" spans="1:9" ht="24.95" customHeight="1" x14ac:dyDescent="0.3">
      <c r="A22" s="45"/>
      <c r="B22" s="46"/>
      <c r="C22" s="47"/>
      <c r="D22" s="59"/>
      <c r="E22" s="60"/>
      <c r="F22" s="41" t="s">
        <v>36</v>
      </c>
      <c r="G22" s="41"/>
      <c r="H22" s="54">
        <f>SUM(H13:I21)*10%</f>
        <v>0</v>
      </c>
      <c r="I22" s="55"/>
    </row>
    <row r="23" spans="1:9" ht="24.95" customHeight="1" thickBot="1" x14ac:dyDescent="0.35">
      <c r="A23" s="56" t="s">
        <v>35</v>
      </c>
      <c r="B23" s="57"/>
      <c r="C23" s="58"/>
      <c r="D23" s="80">
        <f>SUM(D13:E22)</f>
        <v>0</v>
      </c>
      <c r="E23" s="81"/>
      <c r="F23" s="69" t="s">
        <v>35</v>
      </c>
      <c r="G23" s="69"/>
      <c r="H23" s="74">
        <f>SUM(H13:I22)</f>
        <v>0</v>
      </c>
      <c r="I23" s="75"/>
    </row>
    <row r="24" spans="1:9" ht="30" customHeight="1" thickTop="1" thickBot="1" x14ac:dyDescent="0.35">
      <c r="A24" s="70" t="s">
        <v>20</v>
      </c>
      <c r="B24" s="71"/>
      <c r="C24" s="72"/>
      <c r="D24" s="6"/>
      <c r="E24" s="9" t="s">
        <v>30</v>
      </c>
      <c r="F24" s="73">
        <f>D23+H23</f>
        <v>0</v>
      </c>
      <c r="G24" s="71"/>
      <c r="H24" s="7" t="s">
        <v>31</v>
      </c>
      <c r="I24" s="8"/>
    </row>
    <row r="25" spans="1:9" ht="30" customHeight="1" thickTop="1" thickBot="1" x14ac:dyDescent="0.35">
      <c r="A25" s="61" t="s">
        <v>21</v>
      </c>
      <c r="B25" s="62"/>
      <c r="C25" s="63"/>
      <c r="D25" s="76" t="s">
        <v>29</v>
      </c>
      <c r="E25" s="62"/>
      <c r="F25" s="62"/>
      <c r="G25" s="63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1" sqref="C11:D11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53</v>
      </c>
      <c r="B1" s="89"/>
      <c r="C1" s="89"/>
      <c r="D1" s="89"/>
      <c r="E1" s="89"/>
      <c r="F1" s="89"/>
    </row>
    <row r="2" spans="1:10" ht="24.95" customHeight="1" x14ac:dyDescent="0.3">
      <c r="A2" s="90" t="s">
        <v>73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54</v>
      </c>
      <c r="B4" s="27"/>
      <c r="C4" s="10" t="s">
        <v>49</v>
      </c>
      <c r="D4" s="91" t="s">
        <v>72</v>
      </c>
      <c r="E4" s="91"/>
      <c r="F4" s="91"/>
    </row>
    <row r="5" spans="1:10" ht="27.75" customHeight="1" x14ac:dyDescent="0.15">
      <c r="A5" s="2" t="s">
        <v>65</v>
      </c>
      <c r="B5" s="18"/>
      <c r="C5" s="10" t="s">
        <v>50</v>
      </c>
      <c r="D5" s="91"/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152700</v>
      </c>
      <c r="C7" s="82" t="s">
        <v>44</v>
      </c>
      <c r="D7" s="83"/>
      <c r="E7" s="19">
        <v>250000</v>
      </c>
      <c r="F7" s="11"/>
      <c r="H7" s="24">
        <f>B5*0.4%</f>
        <v>0</v>
      </c>
    </row>
    <row r="8" spans="1:10" ht="24.95" customHeight="1" x14ac:dyDescent="0.3">
      <c r="A8" s="26" t="s">
        <v>41</v>
      </c>
      <c r="B8" s="20">
        <v>30540</v>
      </c>
      <c r="C8" s="84" t="s">
        <v>45</v>
      </c>
      <c r="D8" s="85"/>
      <c r="E8" s="20">
        <f>ROUNDDOWN(J8,-1)</f>
        <v>25000</v>
      </c>
      <c r="F8" s="13"/>
      <c r="H8" s="24">
        <f>B5*0.08%</f>
        <v>0</v>
      </c>
      <c r="J8" s="23">
        <f>E7*10%</f>
        <v>25000</v>
      </c>
    </row>
    <row r="9" spans="1:10" ht="24.95" customHeight="1" x14ac:dyDescent="0.3">
      <c r="A9" s="26" t="s">
        <v>42</v>
      </c>
      <c r="B9" s="20">
        <f>ROUNDDOWN(H9,-1)</f>
        <v>0</v>
      </c>
      <c r="C9" s="49" t="s">
        <v>46</v>
      </c>
      <c r="D9" s="47"/>
      <c r="E9" s="20"/>
      <c r="F9" s="13"/>
      <c r="H9" s="24"/>
    </row>
    <row r="10" spans="1:10" ht="24.95" customHeight="1" x14ac:dyDescent="0.3">
      <c r="A10" s="12" t="s">
        <v>43</v>
      </c>
      <c r="B10" s="20"/>
      <c r="C10" s="49" t="s">
        <v>58</v>
      </c>
      <c r="D10" s="47"/>
      <c r="E10" s="20">
        <v>60000</v>
      </c>
      <c r="F10" s="13"/>
      <c r="H10" s="24"/>
    </row>
    <row r="11" spans="1:10" ht="24.95" customHeight="1" x14ac:dyDescent="0.3">
      <c r="A11" s="28" t="s">
        <v>64</v>
      </c>
      <c r="B11" s="20">
        <v>40000</v>
      </c>
      <c r="C11" s="49" t="s">
        <v>63</v>
      </c>
      <c r="D11" s="47"/>
      <c r="E11" s="20"/>
      <c r="F11" s="13"/>
    </row>
    <row r="12" spans="1:10" ht="24.95" customHeight="1" x14ac:dyDescent="0.3">
      <c r="A12" s="12" t="s">
        <v>12</v>
      </c>
      <c r="B12" s="20">
        <v>8000</v>
      </c>
      <c r="C12" s="49" t="s">
        <v>47</v>
      </c>
      <c r="D12" s="47"/>
      <c r="E12" s="20"/>
      <c r="F12" s="13"/>
    </row>
    <row r="13" spans="1:10" ht="24.95" customHeight="1" x14ac:dyDescent="0.3">
      <c r="A13" s="12" t="s">
        <v>55</v>
      </c>
      <c r="B13" s="20">
        <v>6000</v>
      </c>
      <c r="C13" s="49" t="s">
        <v>62</v>
      </c>
      <c r="D13" s="47"/>
      <c r="E13" s="20"/>
      <c r="F13" s="13"/>
    </row>
    <row r="14" spans="1:10" ht="24.95" customHeight="1" x14ac:dyDescent="0.3">
      <c r="A14" s="12" t="s">
        <v>56</v>
      </c>
      <c r="B14" s="20"/>
      <c r="C14" s="49" t="s">
        <v>59</v>
      </c>
      <c r="D14" s="47"/>
      <c r="E14" s="20"/>
      <c r="F14" s="13"/>
    </row>
    <row r="15" spans="1:10" ht="24.95" customHeight="1" x14ac:dyDescent="0.3">
      <c r="A15" s="12" t="s">
        <v>57</v>
      </c>
      <c r="B15" s="20"/>
      <c r="C15" s="49" t="s">
        <v>60</v>
      </c>
      <c r="D15" s="47"/>
      <c r="E15" s="20"/>
      <c r="F15" s="13"/>
    </row>
    <row r="16" spans="1:10" ht="24.95" customHeight="1" x14ac:dyDescent="0.3">
      <c r="A16" s="12" t="s">
        <v>16</v>
      </c>
      <c r="B16" s="20"/>
      <c r="C16" s="49" t="s">
        <v>61</v>
      </c>
      <c r="D16" s="47"/>
      <c r="E16" s="20"/>
      <c r="F16" s="13"/>
    </row>
    <row r="17" spans="1:6" ht="24.95" customHeight="1" x14ac:dyDescent="0.3">
      <c r="A17" s="12"/>
      <c r="B17" s="20"/>
      <c r="C17" s="49"/>
      <c r="D17" s="47"/>
      <c r="E17" s="20"/>
      <c r="F17" s="13"/>
    </row>
    <row r="18" spans="1:6" ht="24.95" customHeight="1" x14ac:dyDescent="0.3">
      <c r="A18" s="12"/>
      <c r="B18" s="20"/>
      <c r="C18" s="49"/>
      <c r="D18" s="47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237240</v>
      </c>
      <c r="C19" s="93" t="s">
        <v>19</v>
      </c>
      <c r="D19" s="58"/>
      <c r="E19" s="21">
        <f>SUM(E7:E18)</f>
        <v>335000</v>
      </c>
      <c r="F19" s="15"/>
    </row>
    <row r="20" spans="1:6" ht="39" customHeight="1" thickBot="1" x14ac:dyDescent="0.35">
      <c r="A20" s="16" t="s">
        <v>48</v>
      </c>
      <c r="B20" s="94">
        <f>B19+E19</f>
        <v>572240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7" t="s">
        <v>51</v>
      </c>
      <c r="B22" s="87"/>
      <c r="C22" s="87"/>
      <c r="D22" s="87"/>
      <c r="E22" s="87"/>
      <c r="F22" s="87"/>
    </row>
    <row r="23" spans="1:6" ht="30" customHeight="1" x14ac:dyDescent="0.3">
      <c r="A23" s="1"/>
      <c r="B23" s="1"/>
      <c r="C23" s="1" t="s">
        <v>69</v>
      </c>
      <c r="D23" s="1" t="s">
        <v>66</v>
      </c>
      <c r="E23" s="1" t="s">
        <v>52</v>
      </c>
      <c r="F23" s="1"/>
    </row>
    <row r="24" spans="1:6" ht="25.5" customHeight="1" x14ac:dyDescent="0.25">
      <c r="A24" s="92" t="s">
        <v>70</v>
      </c>
      <c r="B24" s="92"/>
      <c r="C24" s="92"/>
      <c r="D24" s="92"/>
      <c r="E24" s="92"/>
      <c r="F24" s="92"/>
    </row>
    <row r="25" spans="1:6" ht="30" customHeight="1" x14ac:dyDescent="0.15">
      <c r="A25" s="86" t="s">
        <v>67</v>
      </c>
      <c r="B25" s="86"/>
      <c r="C25" s="86"/>
      <c r="D25" s="86"/>
      <c r="E25" s="86"/>
      <c r="F25" s="86"/>
    </row>
    <row r="26" spans="1:6" ht="30" customHeight="1" x14ac:dyDescent="0.3">
      <c r="A26" s="87" t="s">
        <v>68</v>
      </c>
      <c r="B26" s="87"/>
      <c r="C26" s="87"/>
      <c r="D26" s="87"/>
      <c r="E26" s="87"/>
      <c r="F26" s="87"/>
    </row>
    <row r="27" spans="1:6" ht="22.5" customHeight="1" x14ac:dyDescent="0.3">
      <c r="A27" s="88" t="s">
        <v>71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2025-03-14T05:33:08Z</cp:lastPrinted>
  <dcterms:created xsi:type="dcterms:W3CDTF">2019-01-31T01:28:09Z</dcterms:created>
  <dcterms:modified xsi:type="dcterms:W3CDTF">2025-03-14T05:34:12Z</dcterms:modified>
</cp:coreProperties>
</file>