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3월\"/>
    </mc:Choice>
  </mc:AlternateContent>
  <xr:revisionPtr revIDLastSave="0" documentId="8_{CE48EDA5-C209-4D84-B937-134844C4EBE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<sst xmlns="http://schemas.openxmlformats.org/spreadsheetml/2006/main" count="70" uniqueCount="66">
  <si>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</si>
  <si>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</si>
  <si>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</si>
  <si>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</si>
  <si>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</si>
  <si>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</si>
  <si>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</si>
  <si>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</si>
  <si>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</si>
  <si>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</si>
  <si>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</si>
  <si>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</si>
  <si>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</si>
  <si>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</si>
  <si>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</si>
  <si>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</si>
  <si>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</si>
  <si>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</si>
  <si>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</si>
  <si>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</si>
  <si>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</si>
  <si>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</si>
  <si>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</si>
  <si>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</si>
  <si>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</si>
  <si>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</si>
  <si>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</si>
  <si>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</si>
  <si>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</si>
  <si>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</si>
  <si>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</si>
  <si>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</si>
  <si>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</si>
  <si>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</si>
  <si>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</si>
  <si>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</si>
  <si>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</si>
  <si>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</si>
  <si>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</si>
  <si>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</si>
  <si>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</si>
  <si>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</si>
  <si>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</si>
  <si>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</si>
  <si>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</si>
  <si>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</si>
  <si>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</si>
  <si>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</si>
  <si>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</si>
  <si>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</si>
  <si>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</si>
  <si>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</si>
  <si>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</si>
  <si>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</si>
  <si>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</si>
  <si>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</si>
  <si>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</si>
  <si>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</si>
  <si>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</si>
  <si>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</si>
  <si>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법무법인 파트원 담당변호사 박생환</t>
    <phoneticPr fontId="2" type="noConversion"/>
  </si>
  <si>
    <t>[농협 : 351-1333-2727-93 예금주: 법무법인파트원]</t>
    <phoneticPr fontId="2" type="noConversion"/>
  </si>
  <si>
    <t>2025년</t>
    <phoneticPr fontId="2" type="noConversion"/>
  </si>
  <si>
    <t xml:space="preserve"> 고창수협광교중앙역지점  귀하</t>
    <phoneticPr fontId="2" type="noConversion"/>
  </si>
  <si>
    <t>근저당권설정(채무자 장영표)</t>
    <phoneticPr fontId="2" type="noConversion"/>
  </si>
  <si>
    <t>순천시 조례동 1348 제208동 306호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</si>
</sst>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C15" sqref="C15:D15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63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64</v>
      </c>
      <c r="E4" s="91"/>
      <c r="F4" s="91"/>
    </row>
    <row r="5" spans="1:10" ht="27.75" customHeight="1" x14ac:dyDescent="0.15">
      <c r="A5" s="2" t="s">
        <v>54</v>
      </c>
      <c r="B5" s="18">
        <v>105600000</v>
      </c>
      <c r="C5" s="10" t="s">
        <v>47</v>
      </c>
      <c r="D5" s="91" t="s">
        <v>65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211200</v>
      </c>
      <c r="C7" s="81" t="s">
        <v>57</v>
      </c>
      <c r="D7" s="82"/>
      <c r="E7" s="19">
        <v>265000</v>
      </c>
      <c r="F7" s="11"/>
      <c r="H7" s="24">
        <f>B5*0.2%</f>
        <v>211200</v>
      </c>
    </row>
    <row r="8" spans="1:10" ht="24.95" customHeight="1" x14ac:dyDescent="0.3">
      <c r="A8" s="26" t="s">
        <v>41</v>
      </c>
      <c r="B8" s="20">
        <f>ROUNDDOWN(H8,-1)</f>
        <v>42240</v>
      </c>
      <c r="C8" s="83" t="s">
        <v>58</v>
      </c>
      <c r="D8" s="84"/>
      <c r="E8" s="20">
        <f>ROUNDDOWN(J8,-1)</f>
        <v>26500</v>
      </c>
      <c r="F8" s="13"/>
      <c r="H8" s="24">
        <f>B5*0.04%</f>
        <v>42240</v>
      </c>
      <c r="J8" s="23">
        <f>E7*10%</f>
        <v>26500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>
        <v>100000</v>
      </c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378440</v>
      </c>
      <c r="C19" s="93" t="s">
        <v>19</v>
      </c>
      <c r="D19" s="57"/>
      <c r="E19" s="21">
        <f>SUM(E7:E18)</f>
        <v>291500</v>
      </c>
      <c r="F19" s="15"/>
    </row>
    <row r="20" spans="1:6" ht="39" customHeight="1" thickBot="1" x14ac:dyDescent="0.35">
      <c r="A20" s="16" t="s">
        <v>45</v>
      </c>
      <c r="B20" s="94">
        <f>B19+E19</f>
        <v>669940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62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60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61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2025-02-28T05:09:19Z</cp:lastPrinted>
  <dcterms:created xsi:type="dcterms:W3CDTF">2019-01-31T01:28:09Z</dcterms:created>
  <dcterms:modified xsi:type="dcterms:W3CDTF">2025-02-28T05:09:31Z</dcterms:modified>
</cp:coreProperties>
</file>