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VO99UCQ\Desktop\월별 사건\월별사건25\3월\"/>
    </mc:Choice>
  </mc:AlternateContent>
  <xr:revisionPtr revIDLastSave="0" documentId="13_ncr:1_{13948656-DD88-4E13-8403-1B1A74B9157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6" i="1" l="1"/>
  <c r="B9" i="1" s="1"/>
  <c r="B15" i="1" s="1"/>
</calcChain>
</file>

<file path=xl/sharedStrings.xml><?xml version="1.0" encoding="utf-8"?>
<sst xmlns="http://schemas.openxmlformats.org/spreadsheetml/2006/main" count="24" uniqueCount="21">
  <si>
    <t>낙찰대금</t>
    <phoneticPr fontId="1" type="noConversion"/>
  </si>
  <si>
    <t>(-)입찰금</t>
    <phoneticPr fontId="1" type="noConversion"/>
  </si>
  <si>
    <t>(=)납부할잔금</t>
    <phoneticPr fontId="1" type="noConversion"/>
  </si>
  <si>
    <t>(=)대출금뺀나머지</t>
    <phoneticPr fontId="1" type="noConversion"/>
  </si>
  <si>
    <t>(+)등기비용</t>
    <phoneticPr fontId="1" type="noConversion"/>
  </si>
  <si>
    <t>(=)최종입금액</t>
    <phoneticPr fontId="1" type="noConversion"/>
  </si>
  <si>
    <t>낙찰자</t>
    <phoneticPr fontId="1" type="noConversion"/>
  </si>
  <si>
    <t xml:space="preserve"> </t>
    <phoneticPr fontId="1" type="noConversion"/>
  </si>
  <si>
    <t>진행일 - 전화번호</t>
    <phoneticPr fontId="1" type="noConversion"/>
  </si>
  <si>
    <t>(-)대출금</t>
    <phoneticPr fontId="1" type="noConversion"/>
  </si>
  <si>
    <t>(+)수입인지대</t>
    <phoneticPr fontId="1" type="noConversion"/>
  </si>
  <si>
    <t xml:space="preserve">     </t>
    <phoneticPr fontId="1" type="noConversion"/>
  </si>
  <si>
    <r>
      <rPr>
        <b/>
        <sz val="14"/>
        <color theme="1"/>
        <rFont val="맑은 고딕"/>
        <family val="3"/>
        <charset val="129"/>
        <scheme val="minor"/>
      </rPr>
      <t xml:space="preserve">입금하실계좌 </t>
    </r>
    <r>
      <rPr>
        <b/>
        <sz val="12"/>
        <color theme="1"/>
        <rFont val="맑은 고딕"/>
        <family val="3"/>
        <charset val="129"/>
        <scheme val="minor"/>
      </rPr>
      <t>:</t>
    </r>
    <phoneticPr fontId="1" type="noConversion"/>
  </si>
  <si>
    <t>(+)설정채권</t>
    <phoneticPr fontId="1" type="noConversion"/>
  </si>
  <si>
    <t>(+)준조합원가입비</t>
    <phoneticPr fontId="1" type="noConversion"/>
  </si>
  <si>
    <t>배당금</t>
    <phoneticPr fontId="1" type="noConversion"/>
  </si>
  <si>
    <t>(+)설정비용</t>
    <phoneticPr fontId="1" type="noConversion"/>
  </si>
  <si>
    <t xml:space="preserve">신한은행    100-037-032017 법무법인파트원 </t>
    <phoneticPr fontId="1" type="noConversion"/>
  </si>
  <si>
    <t>최중철</t>
    <phoneticPr fontId="1" type="noConversion"/>
  </si>
  <si>
    <t>3월  28일  /     010-4310-7029</t>
    <phoneticPr fontId="1" type="noConversion"/>
  </si>
  <si>
    <t>군산2계   2024-22533(36)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</si>
</sst>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38" fontId="0" fillId="0" borderId="0" xfId="0" applyNumberFormat="1">
      <alignment vertical="center"/>
    </xf>
    <xf numFmtId="0" fontId="0" fillId="0" borderId="2" xfId="0" applyBorder="1">
      <alignment vertical="center"/>
    </xf>
    <xf numFmtId="38" fontId="0" fillId="0" borderId="3" xfId="0" applyNumberFormat="1" applyBorder="1">
      <alignment vertical="center"/>
    </xf>
    <xf numFmtId="38" fontId="2" fillId="0" borderId="1" xfId="0" applyNumberFormat="1" applyFont="1" applyBorder="1">
      <alignment vertical="center"/>
    </xf>
    <xf numFmtId="38" fontId="2" fillId="0" borderId="6" xfId="0" applyNumberFormat="1" applyFont="1" applyBorder="1">
      <alignment vertical="center"/>
    </xf>
    <xf numFmtId="38" fontId="2" fillId="0" borderId="7" xfId="0" applyNumberFormat="1" applyFont="1" applyBorder="1">
      <alignment vertical="center"/>
    </xf>
    <xf numFmtId="0" fontId="4" fillId="0" borderId="2" xfId="0" applyFont="1" applyBorder="1">
      <alignment vertical="center"/>
    </xf>
    <xf numFmtId="38" fontId="4" fillId="0" borderId="3" xfId="0" applyNumberFormat="1" applyFont="1" applyBorder="1">
      <alignment vertical="center"/>
    </xf>
    <xf numFmtId="38" fontId="2" fillId="2" borderId="6" xfId="0" applyNumberFormat="1" applyFont="1" applyFill="1" applyBorder="1">
      <alignment vertical="center"/>
    </xf>
    <xf numFmtId="0" fontId="5" fillId="0" borderId="2" xfId="0" applyFont="1" applyBorder="1">
      <alignment vertical="center"/>
    </xf>
    <xf numFmtId="38" fontId="2" fillId="3" borderId="8" xfId="0" applyNumberFormat="1" applyFont="1" applyFill="1" applyBorder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5" fillId="2" borderId="6" xfId="0" applyFont="1" applyFill="1" applyBorder="1" applyAlignment="1">
      <alignment vertical="center" shrinkToFit="1"/>
    </xf>
    <xf numFmtId="0" fontId="6" fillId="3" borderId="8" xfId="0" applyFont="1" applyFill="1" applyBorder="1" applyAlignment="1">
      <alignment vertical="center" shrinkToFit="1"/>
    </xf>
    <xf numFmtId="38" fontId="5" fillId="0" borderId="1" xfId="0" applyNumberFormat="1" applyFont="1" applyBorder="1" applyAlignment="1">
      <alignment horizontal="right" vertical="center"/>
    </xf>
    <xf numFmtId="38" fontId="5" fillId="0" borderId="5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38" fontId="2" fillId="0" borderId="1" xfId="0" applyNumberFormat="1" applyFont="1" applyBorder="1" applyAlignment="1">
      <alignment horizontal="right" vertical="center"/>
    </xf>
    <xf numFmtId="38" fontId="8" fillId="2" borderId="6" xfId="0" applyNumberFormat="1" applyFont="1" applyFill="1" applyBorder="1">
      <alignment vertical="center"/>
    </xf>
    <xf numFmtId="38" fontId="4" fillId="0" borderId="0" xfId="0" applyNumberFormat="1" applyFont="1">
      <alignment vertical="center"/>
    </xf>
    <xf numFmtId="38" fontId="9" fillId="0" borderId="3" xfId="0" applyNumberFormat="1" applyFont="1" applyBorder="1" applyAlignment="1">
      <alignment horizontal="left" vertical="center" wrapText="1"/>
    </xf>
    <xf numFmtId="38" fontId="4" fillId="0" borderId="9" xfId="0" applyNumberFormat="1" applyFont="1" applyBorder="1">
      <alignment vertical="center"/>
    </xf>
    <xf numFmtId="0" fontId="7" fillId="0" borderId="1" xfId="0" applyFont="1" applyBorder="1">
      <alignment vertical="center"/>
    </xf>
    <xf numFmtId="0" fontId="3" fillId="0" borderId="1" xfId="0" applyFont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tabSelected="1" workbookViewId="0">
      <selection activeCell="B6" sqref="B6"/>
    </sheetView>
  </sheetViews>
  <sheetFormatPr defaultRowHeight="16.5" x14ac:dyDescent="0.3"/>
  <cols>
    <col min="1" max="1" width="20.75" customWidth="1"/>
    <col min="2" max="2" width="53.375" style="2" customWidth="1"/>
  </cols>
  <sheetData>
    <row r="1" spans="1:5" s="1" customFormat="1" ht="42" customHeight="1" x14ac:dyDescent="0.3">
      <c r="A1" s="28" t="s">
        <v>20</v>
      </c>
      <c r="B1" s="29"/>
    </row>
    <row r="2" spans="1:5" s="1" customFormat="1" ht="24" customHeight="1" x14ac:dyDescent="0.3">
      <c r="A2" s="13" t="s">
        <v>6</v>
      </c>
      <c r="B2" s="19" t="s">
        <v>18</v>
      </c>
    </row>
    <row r="3" spans="1:5" s="1" customFormat="1" ht="24" customHeight="1" thickBot="1" x14ac:dyDescent="0.35">
      <c r="A3" s="14" t="s">
        <v>8</v>
      </c>
      <c r="B3" s="20" t="s">
        <v>19</v>
      </c>
    </row>
    <row r="4" spans="1:5" s="1" customFormat="1" ht="24" customHeight="1" thickTop="1" x14ac:dyDescent="0.3">
      <c r="A4" s="15" t="s">
        <v>0</v>
      </c>
      <c r="B4" s="6">
        <v>91136000</v>
      </c>
    </row>
    <row r="5" spans="1:5" s="1" customFormat="1" ht="24" customHeight="1" thickBot="1" x14ac:dyDescent="0.35">
      <c r="A5" s="16" t="s">
        <v>1</v>
      </c>
      <c r="B5" s="7">
        <v>8320000</v>
      </c>
    </row>
    <row r="6" spans="1:5" s="1" customFormat="1" ht="24" customHeight="1" x14ac:dyDescent="0.3">
      <c r="A6" s="17" t="s">
        <v>2</v>
      </c>
      <c r="B6" s="10">
        <f>B4-B5</f>
        <v>82816000</v>
      </c>
    </row>
    <row r="7" spans="1:5" s="1" customFormat="1" ht="24" customHeight="1" x14ac:dyDescent="0.3">
      <c r="A7" s="18" t="s">
        <v>9</v>
      </c>
      <c r="B7" s="12">
        <v>53000000</v>
      </c>
    </row>
    <row r="8" spans="1:5" s="1" customFormat="1" ht="24" customHeight="1" thickBot="1" x14ac:dyDescent="0.35">
      <c r="A8" s="16" t="s">
        <v>15</v>
      </c>
      <c r="B8" s="7"/>
    </row>
    <row r="9" spans="1:5" s="1" customFormat="1" ht="24" customHeight="1" x14ac:dyDescent="0.3">
      <c r="A9" s="17" t="s">
        <v>3</v>
      </c>
      <c r="B9" s="10">
        <f>B6-B7-B8</f>
        <v>29816000</v>
      </c>
    </row>
    <row r="10" spans="1:5" s="1" customFormat="1" ht="24" customHeight="1" x14ac:dyDescent="0.3">
      <c r="A10" s="13" t="s">
        <v>4</v>
      </c>
      <c r="B10" s="5">
        <v>1747690</v>
      </c>
    </row>
    <row r="11" spans="1:5" s="1" customFormat="1" ht="24" customHeight="1" x14ac:dyDescent="0.3">
      <c r="A11" s="13" t="s">
        <v>16</v>
      </c>
      <c r="B11" s="23"/>
      <c r="E11" s="1" t="s">
        <v>7</v>
      </c>
    </row>
    <row r="12" spans="1:5" s="1" customFormat="1" ht="24" customHeight="1" x14ac:dyDescent="0.3">
      <c r="A12" s="13" t="s">
        <v>13</v>
      </c>
      <c r="B12" s="5"/>
      <c r="E12" s="23"/>
    </row>
    <row r="13" spans="1:5" s="1" customFormat="1" ht="24" customHeight="1" x14ac:dyDescent="0.3">
      <c r="A13" s="13" t="s">
        <v>14</v>
      </c>
      <c r="B13" s="5"/>
    </row>
    <row r="14" spans="1:5" s="1" customFormat="1" ht="24" customHeight="1" thickBot="1" x14ac:dyDescent="0.35">
      <c r="A14" s="16" t="s">
        <v>10</v>
      </c>
      <c r="B14" s="7">
        <v>35000</v>
      </c>
      <c r="E14" s="1" t="s">
        <v>7</v>
      </c>
    </row>
    <row r="15" spans="1:5" s="1" customFormat="1" ht="24" customHeight="1" x14ac:dyDescent="0.3">
      <c r="A15" s="17" t="s">
        <v>5</v>
      </c>
      <c r="B15" s="24">
        <f>B9+B10+B11+B12+B13+B14</f>
        <v>31598690</v>
      </c>
    </row>
    <row r="16" spans="1:5" ht="15.75" customHeight="1" x14ac:dyDescent="0.3">
      <c r="A16" s="3"/>
      <c r="B16" s="4"/>
    </row>
    <row r="17" spans="1:2" ht="35.25" customHeight="1" x14ac:dyDescent="0.3">
      <c r="A17" s="11" t="s">
        <v>12</v>
      </c>
      <c r="B17" s="26"/>
    </row>
    <row r="18" spans="1:2" x14ac:dyDescent="0.3">
      <c r="A18" s="3"/>
      <c r="B18" s="4" t="s">
        <v>7</v>
      </c>
    </row>
    <row r="19" spans="1:2" ht="24" customHeight="1" x14ac:dyDescent="0.3">
      <c r="A19" s="8"/>
      <c r="B19" s="9" t="s">
        <v>17</v>
      </c>
    </row>
    <row r="20" spans="1:2" ht="24.75" customHeight="1" x14ac:dyDescent="0.3">
      <c r="A20" s="21" t="s">
        <v>11</v>
      </c>
      <c r="B20" s="9" t="s">
        <v>7</v>
      </c>
    </row>
    <row r="21" spans="1:2" ht="24.75" customHeight="1" x14ac:dyDescent="0.3">
      <c r="A21" s="22"/>
      <c r="B21" s="27"/>
    </row>
    <row r="23" spans="1:2" ht="20.25" x14ac:dyDescent="0.3">
      <c r="B23" s="25"/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190122</dc:creator>
  <cp:lastModifiedBy>user</cp:lastModifiedBy>
  <cp:lastPrinted>2025-03-24T07:54:41Z</cp:lastPrinted>
  <dcterms:created xsi:type="dcterms:W3CDTF">2019-02-07T04:46:13Z</dcterms:created>
  <dcterms:modified xsi:type="dcterms:W3CDTF">2025-03-25T10:25:11Z</dcterms:modified>
</cp:coreProperties>
</file>