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483FD070-B282-4D1B-8169-468C92ADF0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<sst xmlns="http://schemas.openxmlformats.org/spreadsheetml/2006/main" count="70" uniqueCount="66">
  <si>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</si>
  <si>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</si>
  <si>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</si>
  <si>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</si>
  <si>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</si>
  <si>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</si>
  <si>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</si>
  <si>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</si>
  <si>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</si>
  <si>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</si>
  <si>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</si>
  <si>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</si>
  <si>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</si>
  <si>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</si>
  <si>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</si>
  <si>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</si>
  <si>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</si>
  <si>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</si>
  <si>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</si>
  <si>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</si>
  <si>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</si>
  <si>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</si>
  <si>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</si>
  <si>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</si>
  <si>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</si>
  <si>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</si>
  <si>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</si>
  <si>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</si>
  <si>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</si>
  <si>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</si>
  <si>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</si>
  <si>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</si>
  <si>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</si>
  <si>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</si>
  <si>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</si>
  <si>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</si>
  <si>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</si>
  <si>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</si>
  <si>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</si>
  <si>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</si>
  <si>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</si>
  <si>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</si>
  <si>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</si>
  <si>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</si>
  <si>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</si>
  <si>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</si>
  <si>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</si>
  <si>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</si>
  <si>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</si>
  <si>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</si>
  <si>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</si>
  <si>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</si>
  <si>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</si>
  <si>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</si>
  <si>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</si>
  <si>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</si>
  <si>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</si>
  <si>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</si>
  <si>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</si>
  <si>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</si>
  <si>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</si>
  <si>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동광주새마을금고  귀하</t>
    <phoneticPr fontId="2" type="noConversion"/>
  </si>
  <si>
    <t>근저당권설정(채무자  박정훈)</t>
    <phoneticPr fontId="2" type="noConversion"/>
  </si>
  <si>
    <t>군산시 산북동 3644 제104동 1303호</t>
    <phoneticPr fontId="2" type="noConversion"/>
  </si>
  <si>
    <t>[농협 : 351-1194-8541-83 예금주: 박생환]</t>
    <phoneticPr fontId="2" type="noConversion"/>
  </si>
  <si>
    <t>변호사 박생환  법률사무소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</si>
</sst>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4" zoomScaleNormal="100" zoomScaleSheetLayoutView="100" workbookViewId="0">
      <selection activeCell="C17" sqref="C17:D17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62</v>
      </c>
      <c r="E4" s="87"/>
      <c r="F4" s="87"/>
    </row>
    <row r="5" spans="1:10" ht="27.75" customHeight="1" x14ac:dyDescent="0.15">
      <c r="A5" s="2" t="s">
        <v>54</v>
      </c>
      <c r="B5" s="18">
        <v>98400000</v>
      </c>
      <c r="C5" s="10" t="s">
        <v>47</v>
      </c>
      <c r="D5" s="87" t="s">
        <v>63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196800</v>
      </c>
      <c r="C7" s="92" t="s">
        <v>57</v>
      </c>
      <c r="D7" s="93"/>
      <c r="E7" s="19">
        <v>258000</v>
      </c>
      <c r="F7" s="11"/>
      <c r="H7" s="24">
        <f>B5*0.2%</f>
        <v>196800</v>
      </c>
    </row>
    <row r="8" spans="1:10" ht="24.95" customHeight="1" x14ac:dyDescent="0.3">
      <c r="A8" s="26" t="s">
        <v>41</v>
      </c>
      <c r="B8" s="20">
        <f>ROUNDDOWN(H8,-1)</f>
        <v>39360</v>
      </c>
      <c r="C8" s="94" t="s">
        <v>58</v>
      </c>
      <c r="D8" s="95"/>
      <c r="E8" s="20">
        <f>ROUNDDOWN(J8,-1)</f>
        <v>25800</v>
      </c>
      <c r="F8" s="13"/>
      <c r="H8" s="24">
        <f>B5*0.04%</f>
        <v>39360</v>
      </c>
      <c r="J8" s="23">
        <f>E7*10%</f>
        <v>25800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361160</v>
      </c>
      <c r="C19" s="89" t="s">
        <v>19</v>
      </c>
      <c r="D19" s="59"/>
      <c r="E19" s="21">
        <f>SUM(E7:E18)</f>
        <v>283800</v>
      </c>
      <c r="F19" s="15"/>
    </row>
    <row r="20" spans="1:6" ht="39" customHeight="1" thickBot="1" x14ac:dyDescent="0.35">
      <c r="A20" s="16" t="s">
        <v>45</v>
      </c>
      <c r="B20" s="90">
        <f>B19+E19</f>
        <v>644960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65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64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2025-05-26T00:50:06Z</cp:lastPrinted>
  <dcterms:created xsi:type="dcterms:W3CDTF">2019-01-31T01:28:09Z</dcterms:created>
  <dcterms:modified xsi:type="dcterms:W3CDTF">2025-05-26T00:50:08Z</dcterms:modified>
</cp:coreProperties>
</file>